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e\Desktop\Website Content\Canine Welfare\K9 Unit\First K9 Program\File Attachments\"/>
    </mc:Choice>
  </mc:AlternateContent>
  <bookViews>
    <workbookView xWindow="0" yWindow="0" windowWidth="10215" windowHeight="67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6" i="1" l="1"/>
  <c r="B17" i="1" l="1"/>
  <c r="B18" i="1" s="1"/>
  <c r="B20" i="1" s="1"/>
</calcChain>
</file>

<file path=xl/sharedStrings.xml><?xml version="1.0" encoding="utf-8"?>
<sst xmlns="http://schemas.openxmlformats.org/spreadsheetml/2006/main" count="19" uniqueCount="19">
  <si>
    <t>Cost of cruiser conversion for K-9 team use</t>
  </si>
  <si>
    <t>Outdoor 6'x12' kennel and doghouse at handler's home</t>
  </si>
  <si>
    <t>K-9 bulletproof vest</t>
  </si>
  <si>
    <t>Vet care allowance, 3 years @$800 per year</t>
  </si>
  <si>
    <t>Cost</t>
  </si>
  <si>
    <t>In service training, K-9 handler</t>
  </si>
  <si>
    <t>Grant total</t>
  </si>
  <si>
    <t>reserve for contingencies: 10%</t>
  </si>
  <si>
    <t>Initial training, BPD K-9 handler course (or comparable facility)</t>
  </si>
  <si>
    <t>Dog food, 3 years@ $600 per year</t>
  </si>
  <si>
    <t>3 year costs</t>
  </si>
  <si>
    <t>Project costs</t>
  </si>
  <si>
    <t>reserve for future K-9 skills training</t>
  </si>
  <si>
    <t xml:space="preserve"> “Green Dog”  and trained for the purpose of work/police work. The dog should come with a 1-year health guarantee, along with a guarantee of success in completing a K-9 training course. </t>
  </si>
  <si>
    <t>Miscellaneous training and handling equipment (collars, leashes, bite sleeves, exercise balls)</t>
  </si>
  <si>
    <t xml:space="preserve">Item </t>
  </si>
  <si>
    <t>(please note this grant does not cover costs of any wages)</t>
  </si>
  <si>
    <t>Departments can be reimbursed $1,000 per week for time handler and dog spend in patrol school</t>
  </si>
  <si>
    <t>Model Budget for Establishment of K9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</si>
</sst>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Georgia"/>
      <family val="1"/>
    </font>
    <font>
      <sz val="9"/>
      <color rgb="FF1A1A1A"/>
      <name val="Symbol"/>
      <family val="1"/>
      <charset val="2"/>
    </font>
    <font>
      <sz val="13"/>
      <color rgb="FF1A1A1A"/>
      <name val="Symbol"/>
      <family val="1"/>
      <charset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5"/>
    </xf>
    <xf numFmtId="0" fontId="2" fillId="0" borderId="0" xfId="2"/>
    <xf numFmtId="164" fontId="0" fillId="0" borderId="0" xfId="0" applyNumberFormat="1"/>
    <xf numFmtId="0" fontId="0" fillId="0" borderId="0" xfId="0" applyBorder="1"/>
    <xf numFmtId="0" fontId="7" fillId="0" borderId="0" xfId="0" applyFont="1"/>
    <xf numFmtId="0" fontId="7" fillId="0" borderId="0" xfId="0" applyFont="1" applyAlignment="1">
      <alignment wrapText="1"/>
    </xf>
    <xf numFmtId="164" fontId="7" fillId="0" borderId="0" xfId="1" applyNumberFormat="1" applyFont="1"/>
    <xf numFmtId="0" fontId="8" fillId="0" borderId="1" xfId="3" applyFont="1"/>
    <xf numFmtId="164" fontId="8" fillId="0" borderId="1" xfId="3" applyNumberFormat="1" applyFont="1"/>
    <xf numFmtId="0" fontId="7" fillId="0" borderId="0" xfId="0" applyFont="1" applyAlignment="1">
      <alignment horizontal="left" indent="2"/>
    </xf>
    <xf numFmtId="164" fontId="7" fillId="0" borderId="0" xfId="1" applyNumberFormat="1" applyFont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3" xfId="3" applyFont="1" applyBorder="1"/>
    <xf numFmtId="164" fontId="8" fillId="0" borderId="3" xfId="3" applyNumberFormat="1" applyFont="1" applyBorder="1"/>
    <xf numFmtId="0" fontId="8" fillId="0" borderId="2" xfId="3" applyFont="1" applyBorder="1"/>
    <xf numFmtId="164" fontId="8" fillId="0" borderId="2" xfId="3" applyNumberFormat="1" applyFont="1" applyBorder="1"/>
    <xf numFmtId="0" fontId="0" fillId="0" borderId="2" xfId="0" applyBorder="1" applyAlignment="1">
      <alignment horizontal="left" indent="1"/>
    </xf>
    <xf numFmtId="164" fontId="0" fillId="0" borderId="2" xfId="0" applyNumberFormat="1" applyBorder="1"/>
    <xf numFmtId="0" fontId="10" fillId="0" borderId="0" xfId="0" applyFont="1"/>
    <xf numFmtId="0" fontId="11" fillId="0" borderId="0" xfId="3" applyFont="1" applyFill="1" applyBorder="1"/>
  </cellXfs>
  <cellStyles count="4">
    <cellStyle name="Currency" xfId="1" builtinId="4"/>
    <cellStyle name="Normal" xfId="0" builtinId="0"/>
    <cellStyle name="Title" xfId="2" builtinId="1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4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64" customWidth="1"/>
    <col min="2" max="2" width="16" customWidth="1"/>
  </cols>
  <sheetData>
    <row r="4" spans="1:3" ht="22.5" x14ac:dyDescent="0.3">
      <c r="A4" s="4" t="s">
        <v>18</v>
      </c>
    </row>
    <row r="5" spans="1:3" ht="22.5" x14ac:dyDescent="0.3">
      <c r="A5" s="4"/>
    </row>
    <row r="6" spans="1:3" ht="21" x14ac:dyDescent="0.35">
      <c r="A6" s="14" t="s">
        <v>15</v>
      </c>
      <c r="B6" s="15" t="s">
        <v>4</v>
      </c>
      <c r="C6" s="7"/>
    </row>
    <row r="7" spans="1:3" ht="72" customHeight="1" x14ac:dyDescent="0.25">
      <c r="A7" s="8" t="s">
        <v>13</v>
      </c>
      <c r="B7" s="9">
        <v>6500</v>
      </c>
      <c r="C7" s="7"/>
    </row>
    <row r="8" spans="1:3" ht="24" customHeight="1" x14ac:dyDescent="0.25">
      <c r="A8" s="7" t="s">
        <v>8</v>
      </c>
      <c r="B8" s="9">
        <v>1400</v>
      </c>
      <c r="C8" s="7"/>
    </row>
    <row r="9" spans="1:3" ht="24" customHeight="1" x14ac:dyDescent="0.25">
      <c r="A9" s="7" t="s">
        <v>5</v>
      </c>
      <c r="B9" s="9">
        <v>500</v>
      </c>
      <c r="C9" s="7"/>
    </row>
    <row r="10" spans="1:3" ht="24" customHeight="1" x14ac:dyDescent="0.25">
      <c r="A10" s="7" t="s">
        <v>0</v>
      </c>
      <c r="B10" s="9">
        <v>4500</v>
      </c>
      <c r="C10" s="7"/>
    </row>
    <row r="11" spans="1:3" ht="24" customHeight="1" x14ac:dyDescent="0.25">
      <c r="A11" s="7" t="s">
        <v>1</v>
      </c>
      <c r="B11" s="9">
        <v>2000</v>
      </c>
      <c r="C11" s="7"/>
    </row>
    <row r="12" spans="1:3" ht="36" customHeight="1" x14ac:dyDescent="0.25">
      <c r="A12" s="8" t="s">
        <v>14</v>
      </c>
      <c r="B12" s="9">
        <v>1500</v>
      </c>
      <c r="C12" s="7"/>
    </row>
    <row r="13" spans="1:3" ht="24" customHeight="1" x14ac:dyDescent="0.25">
      <c r="A13" s="7" t="s">
        <v>2</v>
      </c>
      <c r="B13" s="9">
        <v>700</v>
      </c>
      <c r="C13" s="7"/>
    </row>
    <row r="14" spans="1:3" ht="24" customHeight="1" x14ac:dyDescent="0.25">
      <c r="A14" s="7" t="s">
        <v>9</v>
      </c>
      <c r="B14" s="9">
        <v>1800</v>
      </c>
      <c r="C14" s="7"/>
    </row>
    <row r="15" spans="1:3" ht="24" customHeight="1" x14ac:dyDescent="0.25">
      <c r="A15" s="7" t="s">
        <v>3</v>
      </c>
      <c r="B15" s="9">
        <v>2400</v>
      </c>
      <c r="C15" s="7"/>
    </row>
    <row r="16" spans="1:3" ht="24" customHeight="1" thickBot="1" x14ac:dyDescent="0.3">
      <c r="A16" s="10" t="s">
        <v>10</v>
      </c>
      <c r="B16" s="11">
        <f>SUM(B7:B15)</f>
        <v>21300</v>
      </c>
      <c r="C16" s="7"/>
    </row>
    <row r="17" spans="1:3" ht="24" customHeight="1" thickTop="1" x14ac:dyDescent="0.25">
      <c r="A17" s="12" t="s">
        <v>7</v>
      </c>
      <c r="B17" s="13">
        <f>B16*0.1</f>
        <v>2130</v>
      </c>
      <c r="C17" s="7"/>
    </row>
    <row r="18" spans="1:3" ht="24" customHeight="1" thickBot="1" x14ac:dyDescent="0.3">
      <c r="A18" s="10" t="s">
        <v>11</v>
      </c>
      <c r="B18" s="11">
        <f>B16+B17</f>
        <v>23430</v>
      </c>
      <c r="C18" s="7"/>
    </row>
    <row r="19" spans="1:3" ht="24" customHeight="1" thickTop="1" x14ac:dyDescent="0.25">
      <c r="A19" s="16"/>
      <c r="B19" s="17"/>
      <c r="C19" s="7"/>
    </row>
    <row r="20" spans="1:3" ht="24" customHeight="1" thickBot="1" x14ac:dyDescent="0.3">
      <c r="A20" s="20" t="s">
        <v>12</v>
      </c>
      <c r="B20" s="21">
        <f>25000-B18</f>
        <v>1570</v>
      </c>
    </row>
    <row r="21" spans="1:3" ht="24" customHeight="1" thickTop="1" thickBot="1" x14ac:dyDescent="0.3">
      <c r="A21" s="18" t="s">
        <v>6</v>
      </c>
      <c r="B21" s="19">
        <v>25000</v>
      </c>
      <c r="C21" s="7"/>
    </row>
    <row r="22" spans="1:3" ht="15.75" thickTop="1" x14ac:dyDescent="0.25">
      <c r="A22" s="22" t="s">
        <v>16</v>
      </c>
      <c r="B22" s="6"/>
      <c r="C22" s="5"/>
    </row>
    <row r="23" spans="1:3" ht="15.75" x14ac:dyDescent="0.25">
      <c r="A23" s="23" t="s">
        <v>17</v>
      </c>
      <c r="B23" s="6"/>
    </row>
    <row r="34" spans="1:1" x14ac:dyDescent="0.25">
      <c r="A34" s="1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ht="16.5" x14ac:dyDescent="0.25">
      <c r="A44" s="3"/>
    </row>
  </sheetData>
  <pageMargins left="0.7" right="0.7" top="0.75" bottom="0.75" header="0.3" footer="0.3"/>
  <pageSetup orientation="portrait" r:id="rId1"/>
  <headerFooter>
    <oddHeader>&amp;L&amp;"Times New Roman,Regular"&amp;18T H E  S T A N T O N   F O U N D A T I O 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Valerie Hall</cp:lastModifiedBy>
  <cp:lastPrinted>2013-04-02T14:33:33Z</cp:lastPrinted>
  <dcterms:created xsi:type="dcterms:W3CDTF">2013-03-22T14:35:28Z</dcterms:created>
  <dcterms:modified xsi:type="dcterms:W3CDTF">2014-09-15T13:51:50Z</dcterms:modified>
</cp:coreProperties>
</file>